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<sst xmlns="http://schemas.openxmlformats.org/spreadsheetml/2006/main" count="25" uniqueCount="25">
  <si>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</si>
  <si>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SGF020</t>
  </si>
  <si>
    <t xml:space="preserve">Ut</t>
  </si>
  <si>
    <t xml:space="preserve">Aixeteria monocomandament, per a aigüera.</t>
  </si>
  <si>
    <r>
      <rPr>
        <sz val="7.80"/>
        <color rgb="FF000000"/>
        <rFont val="A"/>
        <family val="2"/>
      </rPr>
      <t xml:space="preserve">Aixeteria monocomandament formada per </t>
    </r>
    <r>
      <rPr>
        <b/>
        <sz val="7.80"/>
        <color rgb="FF000000"/>
        <rFont val="A"/>
        <family val="2"/>
      </rPr>
      <t xml:space="preserve">aixeta mescladora monocomandament de repisa per a aigüera, sèrie Karim Due, model 88948600 "GALINDO", elements de connexió, enllaços d'alimentació flexibles de 3/8" de diàmetre i 350 mm de longitud, vàlvula antiretorn i dues aixetes de pas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</si>
  <si>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</si>
  <si>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</si>
  <si>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</si>
  <si>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</si>
  <si>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</si>
  <si>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</si>
  <si>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mt31gma030jb</t>
  </si>
  <si>
    <t xml:space="preserve">Ut</t>
  </si>
  <si>
    <t xml:space="preserve">Aixeta mescladora monocomandament de repisa per a aigüera, sèrie Karim Due, model 88948600 "GALINDO", de llautó, acabat cromat, amb cartutx ceràmic, broc alt giratori i airejador, inclús elements de connexió, enllaços d'alimentació flexibles de 3/8" de diàmetre i 350 mm de longitud, vàlvula antiretorn i dues aixetes de pas; UNE-EN 200.</t>
  </si>
  <si>
    <t xml:space="preserve">mt37www010</t>
  </si>
  <si>
    <t xml:space="preserve">Ut</t>
  </si>
  <si>
    <t xml:space="preserve">Material auxiliar per a instal·lacions de lampisteria.</t>
  </si>
  <si>
    <t xml:space="preserve">mo008</t>
  </si>
  <si>
    <t xml:space="preserve">h</t>
  </si>
  <si>
    <t xml:space="preserve">Oficial 1ª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</si>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</sst>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4.81" customWidth="1"/>
    <col min="4" max="4" width="19.96" customWidth="1"/>
    <col min="5" max="5" width="35.12" customWidth="1"/>
    <col min="6" max="6" width="12.39" customWidth="1"/>
    <col min="7" max="7" width="1.46" customWidth="1"/>
    <col min="8" max="8" width="4.95" customWidth="1"/>
    <col min="9" max="9" width="8.89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94.250000</v>
      </c>
      <c r="J8" s="16"/>
      <c r="K8" s="16">
        <f ca="1">ROUND(INDIRECT(ADDRESS(ROW()+(0), COLUMN()+(-4), 1))*INDIRECT(ADDRESS(ROW()+(0), COLUMN()+(-2), 1)), 2)</f>
        <v>94.250000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1.400000</v>
      </c>
      <c r="J9" s="20"/>
      <c r="K9" s="20">
        <f ca="1">ROUND(INDIRECT(ADDRESS(ROW()+(0), COLUMN()+(-4), 1))*INDIRECT(ADDRESS(ROW()+(0), COLUMN()+(-2), 1)), 2)</f>
        <v>1.400000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0.653000</v>
      </c>
      <c r="H10" s="23"/>
      <c r="I10" s="24">
        <v>24.080000</v>
      </c>
      <c r="J10" s="24"/>
      <c r="K10" s="24">
        <f ca="1">ROUND(INDIRECT(ADDRESS(ROW()+(0), COLUMN()+(-4), 1))*INDIRECT(ADDRESS(ROW()+(0), COLUMN()+(-2), 1)), 2)</f>
        <v>15.720000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111.370000</v>
      </c>
      <c r="J11" s="16"/>
      <c r="K11" s="16">
        <f ca="1">ROUND(INDIRECT(ADDRESS(ROW()+(0), COLUMN()+(-4), 1))*INDIRECT(ADDRESS(ROW()+(0), COLUMN()+(-2), 1))/100, 2)</f>
        <v>2.230000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113.600000</v>
      </c>
      <c r="J12" s="24"/>
      <c r="K12" s="24">
        <f ca="1">ROUND(INDIRECT(ADDRESS(ROW()+(0), COLUMN()+(-4), 1))*INDIRECT(ADDRESS(ROW()+(0), COLUMN()+(-2), 1))/100, 2)</f>
        <v>3.410000</v>
      </c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117.010000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