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<sst xmlns="http://schemas.openxmlformats.org/spreadsheetml/2006/main" count="25" uniqueCount="25">
  <si>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</si>
  <si>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SGD020</t>
  </si>
  <si>
    <t xml:space="preserve">Ut</t>
  </si>
  <si>
    <t xml:space="preserve">Aixeteria monocomandament, per a dutxa.</t>
  </si>
  <si>
    <r>
      <rPr>
        <sz val="7.80"/>
        <color rgb="FF000000"/>
        <rFont val="A"/>
        <family val="2"/>
      </rPr>
      <t xml:space="preserve">Aixeteria monocomandament formada per </t>
    </r>
    <r>
      <rPr>
        <b/>
        <sz val="7.80"/>
        <color rgb="FF000000"/>
        <rFont val="A"/>
        <family val="2"/>
      </rPr>
      <t xml:space="preserve">aixeta mescladora monocomandament mural per a dutxa, sèrie Karim Due, model 88943500 "GALINDO", elements de connexió, vàlvula antiretorn i dues aixetes de pas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</si>
  <si>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</si>
  <si>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</si>
  <si>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</si>
  <si>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</si>
  <si>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</si>
  <si>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</si>
  <si>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mt31gma040Bb</t>
  </si>
  <si>
    <t xml:space="preserve">Ut</t>
  </si>
  <si>
    <t xml:space="preserve">Aixeta mescladora monocomandament mural per a dutxa, sèrie Karim Due, model 88943500 "GALINDO", de llautó, acabat cromat, amb cartutx ceràmic, airejador, inversor, equip de dutxa format per mànec de dutxa i flexible de llautó, inclús elements de connexió, vàlvula antiretorn i dues aixetes de pas; UNE-EN 200.</t>
  </si>
  <si>
    <t xml:space="preserve">mt37www010</t>
  </si>
  <si>
    <t xml:space="preserve">Ut</t>
  </si>
  <si>
    <t xml:space="preserve">Material auxiliar per a instal·lacions de lampisteria.</t>
  </si>
  <si>
    <t xml:space="preserve">mo008</t>
  </si>
  <si>
    <t xml:space="preserve">h</t>
  </si>
  <si>
    <t xml:space="preserve">Oficial 1ª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</si>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</sst>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4.08" customWidth="1"/>
    <col min="3" max="3" width="16.03" customWidth="1"/>
    <col min="4" max="4" width="54.50" customWidth="1"/>
    <col min="5" max="5" width="0.58" customWidth="1"/>
    <col min="6" max="6" width="6.41" customWidth="1"/>
    <col min="7" max="7" width="2.91" customWidth="1"/>
    <col min="8" max="8" width="8.16" customWidth="1"/>
    <col min="9" max="9" width="1.75" customWidth="1"/>
    <col min="10" max="10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115.000000</v>
      </c>
      <c r="H8" s="16"/>
      <c r="I8" s="16">
        <f ca="1">ROUND(INDIRECT(ADDRESS(ROW()+(0), COLUMN()+(-3), 1))*INDIRECT(ADDRESS(ROW()+(0), COLUMN()+(-2), 1)), 2)</f>
        <v>115.000000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1.400000</v>
      </c>
      <c r="H9" s="20"/>
      <c r="I9" s="20">
        <f ca="1">ROUND(INDIRECT(ADDRESS(ROW()+(0), COLUMN()+(-3), 1))*INDIRECT(ADDRESS(ROW()+(0), COLUMN()+(-2), 1)), 2)</f>
        <v>1.400000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0.653000</v>
      </c>
      <c r="G10" s="24">
        <v>24.080000</v>
      </c>
      <c r="H10" s="24"/>
      <c r="I10" s="24">
        <f ca="1">ROUND(INDIRECT(ADDRESS(ROW()+(0), COLUMN()+(-3), 1))*INDIRECT(ADDRESS(ROW()+(0), COLUMN()+(-2), 1)), 2)</f>
        <v>15.720000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132.120000</v>
      </c>
      <c r="H11" s="16"/>
      <c r="I11" s="16">
        <f ca="1">ROUND(INDIRECT(ADDRESS(ROW()+(0), COLUMN()+(-3), 1))*INDIRECT(ADDRESS(ROW()+(0), COLUMN()+(-2), 1))/100, 2)</f>
        <v>2.640000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134.760000</v>
      </c>
      <c r="H12" s="24"/>
      <c r="I12" s="24">
        <f ca="1">ROUND(INDIRECT(ADDRESS(ROW()+(0), COLUMN()+(-3), 1))*INDIRECT(ADDRESS(ROW()+(0), COLUMN()+(-2), 1))/100, 2)</f>
        <v>4.040000</v>
      </c>
      <c r="J12" s="24"/>
    </row>
    <row r="13" spans="1:10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138.800000</v>
      </c>
      <c r="J13" s="28"/>
    </row>
  </sheetData>
  <mergeCells count="26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